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activeTab="0"/>
  </bookViews>
  <sheets>
    <sheet name="Sheet2" sheetId="1" r:id="rId1"/>
    <sheet name="Sheet3" sheetId="2" r:id="rId2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<sst xmlns="http://schemas.openxmlformats.org/spreadsheetml/2006/main" count="246" uniqueCount="74">
  <si>
    <t>天津市2022年度招录农村专职党务工作者职位表</t>
  </si>
  <si>
    <t>主管单位</t>
  </si>
  <si>
    <t>招录部门</t>
  </si>
  <si>
    <t>招录岗位</t>
  </si>
  <si>
    <t>招录
人数</t>
  </si>
  <si>
    <t>招录条件</t>
  </si>
  <si>
    <t>参加考试类别</t>
  </si>
  <si>
    <t>咨询电话</t>
  </si>
  <si>
    <t>主管单位
或者区</t>
  </si>
  <si>
    <t>名称</t>
  </si>
  <si>
    <t>代码</t>
  </si>
  <si>
    <t>招录
总数</t>
  </si>
  <si>
    <t>岗位</t>
  </si>
  <si>
    <t>简介</t>
  </si>
  <si>
    <t>专业</t>
  </si>
  <si>
    <t>学历</t>
  </si>
  <si>
    <t>政治面貌</t>
  </si>
  <si>
    <t>年龄</t>
  </si>
  <si>
    <t>其他</t>
  </si>
  <si>
    <t>滨海新区</t>
  </si>
  <si>
    <t>10101</t>
  </si>
  <si>
    <t>滨海新区所属行政村</t>
  </si>
  <si>
    <t>01</t>
  </si>
  <si>
    <t>农村专职党务工作者（一）</t>
  </si>
  <si>
    <t>在村从事党务工作</t>
  </si>
  <si>
    <t>不限</t>
  </si>
  <si>
    <t>大学本科及以上</t>
  </si>
  <si>
    <t>中共党员</t>
  </si>
  <si>
    <t>30周岁以下</t>
  </si>
  <si>
    <t>需要夜间单独值班、巡夜、
入户走访等，适合男性</t>
  </si>
  <si>
    <t>综合能力测试</t>
  </si>
  <si>
    <t>022-65309584</t>
  </si>
  <si>
    <t>农村专职党务工作者（二）</t>
  </si>
  <si>
    <t>02</t>
  </si>
  <si>
    <t>适合女性</t>
  </si>
  <si>
    <t>西青区</t>
  </si>
  <si>
    <t>10901</t>
  </si>
  <si>
    <t>西青区所属行政村</t>
  </si>
  <si>
    <t>022-27922953</t>
  </si>
  <si>
    <t>津南区</t>
  </si>
  <si>
    <t>11001</t>
  </si>
  <si>
    <t>津南区所属行政村</t>
  </si>
  <si>
    <t>022-28559958</t>
  </si>
  <si>
    <t>北辰区</t>
  </si>
  <si>
    <t>11101</t>
  </si>
  <si>
    <t>北辰区所属行政村</t>
  </si>
  <si>
    <t>022-26393025</t>
  </si>
  <si>
    <t>武清区</t>
  </si>
  <si>
    <t>11201</t>
  </si>
  <si>
    <t>武清区所属行政村</t>
  </si>
  <si>
    <t>022-82131355</t>
  </si>
  <si>
    <t>宝坻区</t>
  </si>
  <si>
    <t>11301</t>
  </si>
  <si>
    <t>宝坻区所属行政村</t>
  </si>
  <si>
    <t>022-29241067</t>
  </si>
  <si>
    <t>静海区</t>
  </si>
  <si>
    <t>11401</t>
  </si>
  <si>
    <t>静海区所属行政村</t>
  </si>
  <si>
    <t>022-68613559</t>
  </si>
  <si>
    <t>宁河区</t>
  </si>
  <si>
    <t>11501</t>
  </si>
  <si>
    <t>宁河区所属行政村</t>
  </si>
  <si>
    <t>022-69591953</t>
  </si>
  <si>
    <t>蓟州区</t>
  </si>
  <si>
    <t>11601</t>
  </si>
  <si>
    <t>蓟州区所属行政村</t>
  </si>
  <si>
    <t>022-29142121</t>
  </si>
  <si>
    <t>有关区</t>
  </si>
  <si>
    <t>11701</t>
  </si>
  <si>
    <t>——</t>
  </si>
  <si>
    <t>有关区所属行政村</t>
  </si>
  <si>
    <t>农村专职党务工作者（“青马工程”入选者）</t>
  </si>
  <si>
    <t>“青马工程”入选者</t>
  </si>
  <si>
    <t>022-83608710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</si>
</sst>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20"/>
      <color indexed="8"/>
      <name val="方正小标宋简体"/>
      <family val="0"/>
    </font>
    <font>
      <sz val="8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0" fillId="7" borderId="0" applyNumberFormat="0" applyBorder="0" applyAlignment="0" applyProtection="0"/>
    <xf numFmtId="41" fontId="8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8" fillId="16" borderId="8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8" fillId="0" borderId="0" applyFont="0" applyFill="0" applyBorder="0" applyAlignment="0" applyProtection="0"/>
    <xf numFmtId="0" fontId="24" fillId="26" borderId="0" applyNumberFormat="0" applyBorder="0" applyAlignment="0" applyProtection="0"/>
    <xf numFmtId="44" fontId="8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9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selection activeCell="Q18" sqref="Q18:Q19"/>
    </sheetView>
  </sheetViews>
  <sheetFormatPr defaultColWidth="9.00390625" defaultRowHeight="27" customHeight="1"/>
  <cols>
    <col min="1" max="1" width="7.421875" style="1" customWidth="1"/>
    <col min="2" max="2" width="4.421875" style="1" customWidth="1"/>
    <col min="3" max="3" width="5.00390625" style="1" customWidth="1"/>
    <col min="4" max="4" width="4.28125" style="1" customWidth="1"/>
    <col min="5" max="5" width="8.8515625" style="1" customWidth="1"/>
    <col min="6" max="6" width="3.28125" style="1" customWidth="1"/>
    <col min="7" max="7" width="10.7109375" style="1" customWidth="1"/>
    <col min="8" max="8" width="3.28125" style="1" customWidth="1"/>
    <col min="9" max="9" width="8.00390625" style="2" customWidth="1"/>
    <col min="10" max="10" width="3.8515625" style="1" customWidth="1"/>
    <col min="11" max="11" width="7.28125" style="3" customWidth="1"/>
    <col min="12" max="13" width="8.00390625" style="3" customWidth="1"/>
    <col min="14" max="14" width="9.421875" style="3" customWidth="1"/>
    <col min="15" max="15" width="22.421875" style="3" customWidth="1"/>
    <col min="16" max="16" width="12.28125" style="3" customWidth="1"/>
    <col min="17" max="17" width="12.421875" style="4" customWidth="1"/>
    <col min="18" max="18" width="9.00390625" style="5" customWidth="1"/>
    <col min="19" max="20" width="9.00390625" style="6" hidden="1" customWidth="1"/>
    <col min="21" max="16384" width="9.00390625" style="5" customWidth="1"/>
  </cols>
  <sheetData>
    <row r="1" spans="1:17" ht="37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8.75" customHeight="1">
      <c r="A2" s="8" t="s">
        <v>1</v>
      </c>
      <c r="B2" s="9"/>
      <c r="C2" s="9"/>
      <c r="D2" s="10"/>
      <c r="E2" s="8" t="s">
        <v>2</v>
      </c>
      <c r="F2" s="10"/>
      <c r="G2" s="11" t="s">
        <v>3</v>
      </c>
      <c r="H2" s="11"/>
      <c r="I2" s="11"/>
      <c r="J2" s="11" t="s">
        <v>4</v>
      </c>
      <c r="K2" s="11" t="s">
        <v>5</v>
      </c>
      <c r="L2" s="11"/>
      <c r="M2" s="11"/>
      <c r="N2" s="11"/>
      <c r="O2" s="11"/>
      <c r="P2" s="11" t="s">
        <v>6</v>
      </c>
      <c r="Q2" s="18" t="s">
        <v>7</v>
      </c>
    </row>
    <row r="3" spans="1:17" ht="24" customHeight="1">
      <c r="A3" s="11" t="s">
        <v>8</v>
      </c>
      <c r="B3" s="11" t="s">
        <v>9</v>
      </c>
      <c r="C3" s="11" t="s">
        <v>10</v>
      </c>
      <c r="D3" s="11" t="s">
        <v>11</v>
      </c>
      <c r="E3" s="11" t="s">
        <v>9</v>
      </c>
      <c r="F3" s="11" t="s">
        <v>10</v>
      </c>
      <c r="G3" s="11" t="s">
        <v>12</v>
      </c>
      <c r="H3" s="11" t="s">
        <v>10</v>
      </c>
      <c r="I3" s="11" t="s">
        <v>13</v>
      </c>
      <c r="J3" s="11"/>
      <c r="K3" s="11" t="s">
        <v>14</v>
      </c>
      <c r="L3" s="11" t="s">
        <v>15</v>
      </c>
      <c r="M3" s="11" t="s">
        <v>16</v>
      </c>
      <c r="N3" s="11" t="s">
        <v>17</v>
      </c>
      <c r="O3" s="11" t="s">
        <v>18</v>
      </c>
      <c r="P3" s="11"/>
      <c r="Q3" s="18"/>
    </row>
    <row r="4" spans="1:19" ht="23.25" customHeight="1">
      <c r="A4" s="12" t="s">
        <v>19</v>
      </c>
      <c r="B4" s="12" t="s">
        <v>19</v>
      </c>
      <c r="C4" s="12" t="s">
        <v>20</v>
      </c>
      <c r="D4" s="13">
        <v>51</v>
      </c>
      <c r="E4" s="12" t="s">
        <v>21</v>
      </c>
      <c r="F4" s="12" t="s">
        <v>22</v>
      </c>
      <c r="G4" s="11" t="s">
        <v>23</v>
      </c>
      <c r="H4" s="11" t="s">
        <v>22</v>
      </c>
      <c r="I4" s="11" t="s">
        <v>24</v>
      </c>
      <c r="J4" s="17">
        <v>36</v>
      </c>
      <c r="K4" s="11" t="s">
        <v>25</v>
      </c>
      <c r="L4" s="11" t="s">
        <v>26</v>
      </c>
      <c r="M4" s="11" t="s">
        <v>27</v>
      </c>
      <c r="N4" s="11" t="s">
        <v>28</v>
      </c>
      <c r="O4" s="11" t="s">
        <v>29</v>
      </c>
      <c r="P4" s="11" t="s">
        <v>30</v>
      </c>
      <c r="Q4" s="18" t="s">
        <v>31</v>
      </c>
      <c r="S4" s="6">
        <f aca="true" t="shared" si="0" ref="S4:S8">D4*0.7</f>
        <v>35.699999999999996</v>
      </c>
    </row>
    <row r="5" spans="1:20" ht="23.25" customHeight="1">
      <c r="A5" s="14"/>
      <c r="B5" s="14"/>
      <c r="C5" s="14"/>
      <c r="D5" s="15"/>
      <c r="E5" s="14"/>
      <c r="F5" s="14"/>
      <c r="G5" s="11" t="s">
        <v>32</v>
      </c>
      <c r="H5" s="11" t="s">
        <v>33</v>
      </c>
      <c r="I5" s="11" t="s">
        <v>24</v>
      </c>
      <c r="J5" s="17">
        <v>15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34</v>
      </c>
      <c r="P5" s="11"/>
      <c r="Q5" s="18"/>
      <c r="T5" s="6">
        <f aca="true" t="shared" si="1" ref="T5:T9">D4*0.3</f>
        <v>15.299999999999999</v>
      </c>
    </row>
    <row r="6" spans="1:19" ht="23.25" customHeight="1">
      <c r="A6" s="12" t="s">
        <v>35</v>
      </c>
      <c r="B6" s="12" t="s">
        <v>35</v>
      </c>
      <c r="C6" s="12" t="s">
        <v>36</v>
      </c>
      <c r="D6" s="13">
        <v>30</v>
      </c>
      <c r="E6" s="12" t="s">
        <v>37</v>
      </c>
      <c r="F6" s="12" t="s">
        <v>22</v>
      </c>
      <c r="G6" s="11" t="s">
        <v>23</v>
      </c>
      <c r="H6" s="11" t="s">
        <v>22</v>
      </c>
      <c r="I6" s="11" t="s">
        <v>24</v>
      </c>
      <c r="J6" s="17">
        <v>21</v>
      </c>
      <c r="K6" s="11" t="s">
        <v>25</v>
      </c>
      <c r="L6" s="11" t="s">
        <v>26</v>
      </c>
      <c r="M6" s="11" t="s">
        <v>27</v>
      </c>
      <c r="N6" s="11" t="s">
        <v>28</v>
      </c>
      <c r="O6" s="11" t="s">
        <v>29</v>
      </c>
      <c r="P6" s="11" t="s">
        <v>30</v>
      </c>
      <c r="Q6" s="18" t="s">
        <v>38</v>
      </c>
      <c r="S6" s="6">
        <v>21</v>
      </c>
    </row>
    <row r="7" spans="1:20" ht="23.25" customHeight="1">
      <c r="A7" s="14"/>
      <c r="B7" s="14"/>
      <c r="C7" s="14"/>
      <c r="D7" s="15"/>
      <c r="E7" s="14"/>
      <c r="F7" s="14"/>
      <c r="G7" s="11" t="s">
        <v>32</v>
      </c>
      <c r="H7" s="11" t="s">
        <v>33</v>
      </c>
      <c r="I7" s="11" t="s">
        <v>24</v>
      </c>
      <c r="J7" s="17">
        <v>9</v>
      </c>
      <c r="K7" s="11" t="s">
        <v>25</v>
      </c>
      <c r="L7" s="11" t="s">
        <v>26</v>
      </c>
      <c r="M7" s="11" t="s">
        <v>27</v>
      </c>
      <c r="N7" s="11" t="s">
        <v>28</v>
      </c>
      <c r="O7" s="11" t="s">
        <v>34</v>
      </c>
      <c r="P7" s="11"/>
      <c r="Q7" s="18"/>
      <c r="T7" s="6">
        <v>9</v>
      </c>
    </row>
    <row r="8" spans="1:19" ht="23.25" customHeight="1">
      <c r="A8" s="12" t="s">
        <v>39</v>
      </c>
      <c r="B8" s="12" t="s">
        <v>39</v>
      </c>
      <c r="C8" s="12" t="s">
        <v>40</v>
      </c>
      <c r="D8" s="13">
        <v>42</v>
      </c>
      <c r="E8" s="12" t="s">
        <v>41</v>
      </c>
      <c r="F8" s="12" t="s">
        <v>22</v>
      </c>
      <c r="G8" s="11" t="s">
        <v>23</v>
      </c>
      <c r="H8" s="11" t="s">
        <v>22</v>
      </c>
      <c r="I8" s="11" t="s">
        <v>24</v>
      </c>
      <c r="J8" s="17">
        <v>29</v>
      </c>
      <c r="K8" s="11" t="s">
        <v>25</v>
      </c>
      <c r="L8" s="11" t="s">
        <v>26</v>
      </c>
      <c r="M8" s="11" t="s">
        <v>27</v>
      </c>
      <c r="N8" s="11" t="s">
        <v>28</v>
      </c>
      <c r="O8" s="11" t="s">
        <v>29</v>
      </c>
      <c r="P8" s="11" t="s">
        <v>30</v>
      </c>
      <c r="Q8" s="18" t="s">
        <v>42</v>
      </c>
      <c r="S8" s="6">
        <f t="shared" si="0"/>
        <v>29.4</v>
      </c>
    </row>
    <row r="9" spans="1:20" ht="23.25" customHeight="1">
      <c r="A9" s="14"/>
      <c r="B9" s="14"/>
      <c r="C9" s="14"/>
      <c r="D9" s="15"/>
      <c r="E9" s="14"/>
      <c r="F9" s="14"/>
      <c r="G9" s="11" t="s">
        <v>32</v>
      </c>
      <c r="H9" s="11" t="s">
        <v>33</v>
      </c>
      <c r="I9" s="11" t="s">
        <v>24</v>
      </c>
      <c r="J9" s="17">
        <v>13</v>
      </c>
      <c r="K9" s="11" t="s">
        <v>25</v>
      </c>
      <c r="L9" s="11" t="s">
        <v>26</v>
      </c>
      <c r="M9" s="11" t="s">
        <v>27</v>
      </c>
      <c r="N9" s="11" t="s">
        <v>28</v>
      </c>
      <c r="O9" s="11" t="s">
        <v>34</v>
      </c>
      <c r="P9" s="11"/>
      <c r="Q9" s="18"/>
      <c r="T9" s="6">
        <f t="shared" si="1"/>
        <v>12.6</v>
      </c>
    </row>
    <row r="10" spans="1:19" ht="23.25" customHeight="1">
      <c r="A10" s="12" t="s">
        <v>43</v>
      </c>
      <c r="B10" s="12" t="s">
        <v>43</v>
      </c>
      <c r="C10" s="12" t="s">
        <v>44</v>
      </c>
      <c r="D10" s="13">
        <v>42</v>
      </c>
      <c r="E10" s="12" t="s">
        <v>45</v>
      </c>
      <c r="F10" s="12" t="s">
        <v>22</v>
      </c>
      <c r="G10" s="11" t="s">
        <v>23</v>
      </c>
      <c r="H10" s="11" t="s">
        <v>22</v>
      </c>
      <c r="I10" s="11" t="s">
        <v>24</v>
      </c>
      <c r="J10" s="17">
        <v>29</v>
      </c>
      <c r="K10" s="11" t="s">
        <v>25</v>
      </c>
      <c r="L10" s="11" t="s">
        <v>26</v>
      </c>
      <c r="M10" s="11" t="s">
        <v>27</v>
      </c>
      <c r="N10" s="11" t="s">
        <v>28</v>
      </c>
      <c r="O10" s="11" t="s">
        <v>29</v>
      </c>
      <c r="P10" s="11" t="s">
        <v>30</v>
      </c>
      <c r="Q10" s="19" t="s">
        <v>46</v>
      </c>
      <c r="S10" s="6">
        <f aca="true" t="shared" si="2" ref="S10:S14">D10*0.7</f>
        <v>29.4</v>
      </c>
    </row>
    <row r="11" spans="1:20" ht="23.25" customHeight="1">
      <c r="A11" s="14"/>
      <c r="B11" s="14"/>
      <c r="C11" s="14"/>
      <c r="D11" s="15"/>
      <c r="E11" s="14"/>
      <c r="F11" s="14"/>
      <c r="G11" s="11" t="s">
        <v>32</v>
      </c>
      <c r="H11" s="11" t="s">
        <v>33</v>
      </c>
      <c r="I11" s="11" t="s">
        <v>24</v>
      </c>
      <c r="J11" s="17">
        <v>13</v>
      </c>
      <c r="K11" s="11" t="s">
        <v>25</v>
      </c>
      <c r="L11" s="11" t="s">
        <v>26</v>
      </c>
      <c r="M11" s="11" t="s">
        <v>27</v>
      </c>
      <c r="N11" s="11" t="s">
        <v>28</v>
      </c>
      <c r="O11" s="11" t="s">
        <v>34</v>
      </c>
      <c r="P11" s="11"/>
      <c r="Q11" s="20"/>
      <c r="T11" s="6">
        <f aca="true" t="shared" si="3" ref="T11:T15">D10*0.3</f>
        <v>12.6</v>
      </c>
    </row>
    <row r="12" spans="1:19" ht="23.25" customHeight="1">
      <c r="A12" s="12" t="s">
        <v>47</v>
      </c>
      <c r="B12" s="12" t="s">
        <v>47</v>
      </c>
      <c r="C12" s="12" t="s">
        <v>48</v>
      </c>
      <c r="D12" s="13">
        <v>178</v>
      </c>
      <c r="E12" s="12" t="s">
        <v>49</v>
      </c>
      <c r="F12" s="12" t="s">
        <v>22</v>
      </c>
      <c r="G12" s="11" t="s">
        <v>23</v>
      </c>
      <c r="H12" s="11" t="s">
        <v>22</v>
      </c>
      <c r="I12" s="11" t="s">
        <v>24</v>
      </c>
      <c r="J12" s="17">
        <v>125</v>
      </c>
      <c r="K12" s="11" t="s">
        <v>25</v>
      </c>
      <c r="L12" s="11" t="s">
        <v>26</v>
      </c>
      <c r="M12" s="11" t="s">
        <v>27</v>
      </c>
      <c r="N12" s="11" t="s">
        <v>28</v>
      </c>
      <c r="O12" s="11" t="s">
        <v>29</v>
      </c>
      <c r="P12" s="11" t="s">
        <v>30</v>
      </c>
      <c r="Q12" s="18" t="s">
        <v>50</v>
      </c>
      <c r="S12" s="6">
        <f t="shared" si="2"/>
        <v>124.6</v>
      </c>
    </row>
    <row r="13" spans="1:20" ht="23.25" customHeight="1">
      <c r="A13" s="14"/>
      <c r="B13" s="14"/>
      <c r="C13" s="14"/>
      <c r="D13" s="15"/>
      <c r="E13" s="14"/>
      <c r="F13" s="14"/>
      <c r="G13" s="11" t="s">
        <v>32</v>
      </c>
      <c r="H13" s="11" t="s">
        <v>33</v>
      </c>
      <c r="I13" s="11" t="s">
        <v>24</v>
      </c>
      <c r="J13" s="17">
        <v>53</v>
      </c>
      <c r="K13" s="11" t="s">
        <v>25</v>
      </c>
      <c r="L13" s="11" t="s">
        <v>26</v>
      </c>
      <c r="M13" s="11" t="s">
        <v>27</v>
      </c>
      <c r="N13" s="11" t="s">
        <v>28</v>
      </c>
      <c r="O13" s="11" t="s">
        <v>34</v>
      </c>
      <c r="P13" s="11"/>
      <c r="Q13" s="18"/>
      <c r="T13" s="6">
        <f t="shared" si="3"/>
        <v>53.4</v>
      </c>
    </row>
    <row r="14" spans="1:19" ht="23.25" customHeight="1">
      <c r="A14" s="12" t="s">
        <v>51</v>
      </c>
      <c r="B14" s="12" t="s">
        <v>51</v>
      </c>
      <c r="C14" s="12" t="s">
        <v>52</v>
      </c>
      <c r="D14" s="13">
        <v>167</v>
      </c>
      <c r="E14" s="12" t="s">
        <v>53</v>
      </c>
      <c r="F14" s="12" t="s">
        <v>22</v>
      </c>
      <c r="G14" s="11" t="s">
        <v>23</v>
      </c>
      <c r="H14" s="11" t="s">
        <v>22</v>
      </c>
      <c r="I14" s="11" t="s">
        <v>24</v>
      </c>
      <c r="J14" s="17">
        <v>117</v>
      </c>
      <c r="K14" s="11" t="s">
        <v>25</v>
      </c>
      <c r="L14" s="11" t="s">
        <v>26</v>
      </c>
      <c r="M14" s="11" t="s">
        <v>27</v>
      </c>
      <c r="N14" s="11" t="s">
        <v>28</v>
      </c>
      <c r="O14" s="11" t="s">
        <v>29</v>
      </c>
      <c r="P14" s="11" t="s">
        <v>30</v>
      </c>
      <c r="Q14" s="18" t="s">
        <v>54</v>
      </c>
      <c r="S14" s="6">
        <v>117</v>
      </c>
    </row>
    <row r="15" spans="1:20" ht="23.25" customHeight="1">
      <c r="A15" s="14"/>
      <c r="B15" s="14"/>
      <c r="C15" s="14"/>
      <c r="D15" s="15"/>
      <c r="E15" s="14"/>
      <c r="F15" s="14"/>
      <c r="G15" s="11" t="s">
        <v>32</v>
      </c>
      <c r="H15" s="11" t="s">
        <v>33</v>
      </c>
      <c r="I15" s="11" t="s">
        <v>24</v>
      </c>
      <c r="J15" s="17">
        <v>50</v>
      </c>
      <c r="K15" s="11" t="s">
        <v>25</v>
      </c>
      <c r="L15" s="11" t="s">
        <v>26</v>
      </c>
      <c r="M15" s="11" t="s">
        <v>27</v>
      </c>
      <c r="N15" s="11" t="s">
        <v>28</v>
      </c>
      <c r="O15" s="11" t="s">
        <v>34</v>
      </c>
      <c r="P15" s="11"/>
      <c r="Q15" s="18"/>
      <c r="T15" s="6">
        <v>50</v>
      </c>
    </row>
    <row r="16" spans="1:19" ht="23.25" customHeight="1">
      <c r="A16" s="12" t="s">
        <v>55</v>
      </c>
      <c r="B16" s="12" t="s">
        <v>55</v>
      </c>
      <c r="C16" s="12" t="s">
        <v>56</v>
      </c>
      <c r="D16" s="13">
        <v>102</v>
      </c>
      <c r="E16" s="12" t="s">
        <v>57</v>
      </c>
      <c r="F16" s="12" t="s">
        <v>22</v>
      </c>
      <c r="G16" s="11" t="s">
        <v>23</v>
      </c>
      <c r="H16" s="11" t="s">
        <v>22</v>
      </c>
      <c r="I16" s="11" t="s">
        <v>24</v>
      </c>
      <c r="J16" s="17">
        <v>71</v>
      </c>
      <c r="K16" s="11" t="s">
        <v>25</v>
      </c>
      <c r="L16" s="11" t="s">
        <v>26</v>
      </c>
      <c r="M16" s="11" t="s">
        <v>27</v>
      </c>
      <c r="N16" s="11" t="s">
        <v>28</v>
      </c>
      <c r="O16" s="11" t="s">
        <v>29</v>
      </c>
      <c r="P16" s="11" t="s">
        <v>30</v>
      </c>
      <c r="Q16" s="18" t="s">
        <v>58</v>
      </c>
      <c r="S16" s="6">
        <f aca="true" t="shared" si="4" ref="S16:S20">D16*0.7</f>
        <v>71.39999999999999</v>
      </c>
    </row>
    <row r="17" spans="1:20" ht="23.25" customHeight="1">
      <c r="A17" s="14"/>
      <c r="B17" s="14"/>
      <c r="C17" s="14"/>
      <c r="D17" s="15"/>
      <c r="E17" s="14"/>
      <c r="F17" s="14"/>
      <c r="G17" s="11" t="s">
        <v>32</v>
      </c>
      <c r="H17" s="11" t="s">
        <v>33</v>
      </c>
      <c r="I17" s="11" t="s">
        <v>24</v>
      </c>
      <c r="J17" s="17">
        <v>31</v>
      </c>
      <c r="K17" s="11" t="s">
        <v>25</v>
      </c>
      <c r="L17" s="11" t="s">
        <v>26</v>
      </c>
      <c r="M17" s="11" t="s">
        <v>27</v>
      </c>
      <c r="N17" s="11" t="s">
        <v>28</v>
      </c>
      <c r="O17" s="11" t="s">
        <v>34</v>
      </c>
      <c r="P17" s="11"/>
      <c r="Q17" s="18"/>
      <c r="T17" s="6">
        <f aca="true" t="shared" si="5" ref="T17:T21">D16*0.3</f>
        <v>30.599999999999998</v>
      </c>
    </row>
    <row r="18" spans="1:19" ht="23.25" customHeight="1">
      <c r="A18" s="12" t="s">
        <v>59</v>
      </c>
      <c r="B18" s="12" t="s">
        <v>59</v>
      </c>
      <c r="C18" s="12" t="s">
        <v>60</v>
      </c>
      <c r="D18" s="13">
        <v>88</v>
      </c>
      <c r="E18" s="12" t="s">
        <v>61</v>
      </c>
      <c r="F18" s="12" t="s">
        <v>22</v>
      </c>
      <c r="G18" s="11" t="s">
        <v>23</v>
      </c>
      <c r="H18" s="11" t="s">
        <v>22</v>
      </c>
      <c r="I18" s="11" t="s">
        <v>24</v>
      </c>
      <c r="J18" s="17">
        <v>62</v>
      </c>
      <c r="K18" s="11" t="s">
        <v>25</v>
      </c>
      <c r="L18" s="11" t="s">
        <v>26</v>
      </c>
      <c r="M18" s="11" t="s">
        <v>27</v>
      </c>
      <c r="N18" s="11" t="s">
        <v>28</v>
      </c>
      <c r="O18" s="11" t="s">
        <v>29</v>
      </c>
      <c r="P18" s="11" t="s">
        <v>30</v>
      </c>
      <c r="Q18" s="18" t="s">
        <v>62</v>
      </c>
      <c r="S18" s="6">
        <f t="shared" si="4"/>
        <v>61.599999999999994</v>
      </c>
    </row>
    <row r="19" spans="1:20" ht="23.25" customHeight="1">
      <c r="A19" s="14"/>
      <c r="B19" s="14"/>
      <c r="C19" s="14"/>
      <c r="D19" s="15"/>
      <c r="E19" s="14"/>
      <c r="F19" s="14"/>
      <c r="G19" s="11" t="s">
        <v>32</v>
      </c>
      <c r="H19" s="11" t="s">
        <v>33</v>
      </c>
      <c r="I19" s="11" t="s">
        <v>24</v>
      </c>
      <c r="J19" s="17">
        <v>26</v>
      </c>
      <c r="K19" s="11" t="s">
        <v>25</v>
      </c>
      <c r="L19" s="11" t="s">
        <v>26</v>
      </c>
      <c r="M19" s="11" t="s">
        <v>27</v>
      </c>
      <c r="N19" s="11" t="s">
        <v>28</v>
      </c>
      <c r="O19" s="11" t="s">
        <v>34</v>
      </c>
      <c r="P19" s="11"/>
      <c r="Q19" s="18"/>
      <c r="T19" s="6">
        <f t="shared" si="5"/>
        <v>26.4</v>
      </c>
    </row>
    <row r="20" spans="1:19" ht="23.25" customHeight="1">
      <c r="A20" s="12" t="s">
        <v>63</v>
      </c>
      <c r="B20" s="12" t="s">
        <v>63</v>
      </c>
      <c r="C20" s="12" t="s">
        <v>64</v>
      </c>
      <c r="D20" s="13">
        <v>300</v>
      </c>
      <c r="E20" s="12" t="s">
        <v>65</v>
      </c>
      <c r="F20" s="12" t="s">
        <v>22</v>
      </c>
      <c r="G20" s="11" t="s">
        <v>23</v>
      </c>
      <c r="H20" s="11" t="s">
        <v>22</v>
      </c>
      <c r="I20" s="11" t="s">
        <v>24</v>
      </c>
      <c r="J20" s="17">
        <v>210</v>
      </c>
      <c r="K20" s="11" t="s">
        <v>25</v>
      </c>
      <c r="L20" s="11" t="s">
        <v>26</v>
      </c>
      <c r="M20" s="11" t="s">
        <v>27</v>
      </c>
      <c r="N20" s="11" t="s">
        <v>28</v>
      </c>
      <c r="O20" s="11" t="s">
        <v>29</v>
      </c>
      <c r="P20" s="11" t="s">
        <v>30</v>
      </c>
      <c r="Q20" s="18" t="s">
        <v>66</v>
      </c>
      <c r="S20" s="6">
        <v>210</v>
      </c>
    </row>
    <row r="21" spans="1:20" ht="23.25" customHeight="1">
      <c r="A21" s="14"/>
      <c r="B21" s="14"/>
      <c r="C21" s="14"/>
      <c r="D21" s="15"/>
      <c r="E21" s="14"/>
      <c r="F21" s="14"/>
      <c r="G21" s="11" t="s">
        <v>32</v>
      </c>
      <c r="H21" s="11" t="s">
        <v>33</v>
      </c>
      <c r="I21" s="11" t="s">
        <v>24</v>
      </c>
      <c r="J21" s="17">
        <v>90</v>
      </c>
      <c r="K21" s="11" t="s">
        <v>25</v>
      </c>
      <c r="L21" s="11" t="s">
        <v>26</v>
      </c>
      <c r="M21" s="11" t="s">
        <v>27</v>
      </c>
      <c r="N21" s="11" t="s">
        <v>28</v>
      </c>
      <c r="O21" s="11" t="s">
        <v>34</v>
      </c>
      <c r="P21" s="11"/>
      <c r="Q21" s="18"/>
      <c r="T21" s="6">
        <v>90</v>
      </c>
    </row>
    <row r="22" spans="1:17" ht="34.5" customHeight="1">
      <c r="A22" s="11" t="s">
        <v>67</v>
      </c>
      <c r="B22" s="11" t="s">
        <v>67</v>
      </c>
      <c r="C22" s="11" t="s">
        <v>68</v>
      </c>
      <c r="D22" s="11" t="s">
        <v>69</v>
      </c>
      <c r="E22" s="11" t="s">
        <v>70</v>
      </c>
      <c r="F22" s="11" t="s">
        <v>22</v>
      </c>
      <c r="G22" s="16" t="s">
        <v>71</v>
      </c>
      <c r="H22" s="11" t="s">
        <v>22</v>
      </c>
      <c r="I22" s="11" t="s">
        <v>24</v>
      </c>
      <c r="J22" s="11" t="s">
        <v>69</v>
      </c>
      <c r="K22" s="11" t="s">
        <v>25</v>
      </c>
      <c r="L22" s="11" t="s">
        <v>26</v>
      </c>
      <c r="M22" s="11" t="s">
        <v>27</v>
      </c>
      <c r="N22" s="11" t="s">
        <v>28</v>
      </c>
      <c r="O22" s="11" t="s">
        <v>72</v>
      </c>
      <c r="P22" s="11" t="s">
        <v>69</v>
      </c>
      <c r="Q22" s="18" t="s">
        <v>73</v>
      </c>
    </row>
  </sheetData>
  <sheetProtection/>
  <mergeCells count="80">
    <mergeCell ref="A1:Q1"/>
    <mergeCell ref="A2:D2"/>
    <mergeCell ref="E2:F2"/>
    <mergeCell ref="G2:I2"/>
    <mergeCell ref="K2:O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J2:J3"/>
    <mergeCell ref="P2:P3"/>
    <mergeCell ref="P4:P5"/>
    <mergeCell ref="P6:P7"/>
    <mergeCell ref="P8:P9"/>
    <mergeCell ref="P10:P11"/>
    <mergeCell ref="P12:P13"/>
    <mergeCell ref="P14:P15"/>
    <mergeCell ref="P16:P17"/>
    <mergeCell ref="P18:P19"/>
    <mergeCell ref="P20:P21"/>
    <mergeCell ref="Q2:Q3"/>
    <mergeCell ref="Q4:Q5"/>
    <mergeCell ref="Q6:Q7"/>
    <mergeCell ref="Q8:Q9"/>
    <mergeCell ref="Q10:Q11"/>
    <mergeCell ref="Q12:Q13"/>
    <mergeCell ref="Q14:Q15"/>
    <mergeCell ref="Q16:Q17"/>
    <mergeCell ref="Q18:Q19"/>
    <mergeCell ref="Q20:Q21"/>
  </mergeCells>
  <printOptions horizontalCentered="1"/>
  <pageMargins left="0.4330708661417323" right="0.4330708661417323" top="0.3937007874015748" bottom="0.35433070866141736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2021-02-23T15:40:53Z</cp:lastPrinted>
  <dcterms:created xsi:type="dcterms:W3CDTF">2015-05-25T21:02:42Z</dcterms:created>
  <dcterms:modified xsi:type="dcterms:W3CDTF">2022-04-08T15:48:14Z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2052-11.8.2.9479</vt:lpwstr>
  </property>
  <property fmtid="{D5CDD505-2E9C-101B-9397-08002B2CF9AE}" pid="3" name="퀀_generated_2.-2147483648">
    <vt:i4>2052</vt:i4>
  </property>
</Properties>
</file>